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uario\Desktop\Universidad\5to\Diseño y evaluación económica de proceso\Parciales\Primero\"/>
    </mc:Choice>
  </mc:AlternateContent>
  <bookViews>
    <workbookView xWindow="0" yWindow="0" windowWidth="11580" windowHeight="7320"/>
  </bookViews>
  <sheets>
    <sheet name="Hoja1" sheetId="1" r:id="rId1"/>
  </sheets>
  <definedNames>
    <definedName name="solver_adj" localSheetId="0" hidden="1">Hoja1!$D$2:$D$3</definedName>
    <definedName name="solver_cvg" localSheetId="0" hidden="1">0.0001</definedName>
    <definedName name="solver_drv" localSheetId="0" hidden="1">1</definedName>
    <definedName name="solver_eng" localSheetId="0" hidden="1">1</definedName>
    <definedName name="solver_est" localSheetId="0" hidden="1">1</definedName>
    <definedName name="solver_itr" localSheetId="0" hidden="1">2147483647</definedName>
    <definedName name="solver_lhs1" localSheetId="0" hidden="1">Hoja1!$D$2</definedName>
    <definedName name="solver_lhs2" localSheetId="0" hidden="1">Hoja1!$D$2</definedName>
    <definedName name="solver_lhs3" localSheetId="0" hidden="1">Hoja1!$D$3</definedName>
    <definedName name="solver_lhs4" localSheetId="0" hidden="1">Hoja1!$D$3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4</definedName>
    <definedName name="solver_nwt" localSheetId="0" hidden="1">1</definedName>
    <definedName name="solver_opt" localSheetId="0" hidden="1">Hoja1!$F$11</definedName>
    <definedName name="solver_pre" localSheetId="0" hidden="1">0.000001</definedName>
    <definedName name="solver_rbv" localSheetId="0" hidden="1">1</definedName>
    <definedName name="solver_rel1" localSheetId="0" hidden="1">1</definedName>
    <definedName name="solver_rel2" localSheetId="0" hidden="1">3</definedName>
    <definedName name="solver_rel3" localSheetId="0" hidden="1">1</definedName>
    <definedName name="solver_rel4" localSheetId="0" hidden="1">3</definedName>
    <definedName name="solver_rhs1" localSheetId="0" hidden="1">Hoja1!$C$12</definedName>
    <definedName name="solver_rhs2" localSheetId="0" hidden="1">Hoja1!$A$12</definedName>
    <definedName name="solver_rhs3" localSheetId="0" hidden="1">Hoja1!$C$13</definedName>
    <definedName name="solver_rhs4" localSheetId="0" hidden="1">Hoja1!$A$13</definedName>
    <definedName name="solver_rlx" localSheetId="0" hidden="1">2</definedName>
    <definedName name="solver_rsd" localSheetId="0" hidden="1">0</definedName>
    <definedName name="solver_scl" localSheetId="0" hidden="1">1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3</definedName>
    <definedName name="solver_val" localSheetId="0" hidden="1">0</definedName>
    <definedName name="solver_ver" localSheetId="0" hidden="1">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" i="1" l="1"/>
  <c r="E6" i="1" s="1"/>
  <c r="F6" i="1" s="1"/>
  <c r="D7" i="1"/>
  <c r="E7" i="1" s="1"/>
  <c r="F7" i="1" s="1"/>
  <c r="D8" i="1"/>
  <c r="E8" i="1" s="1"/>
  <c r="F8" i="1" s="1"/>
  <c r="D9" i="1"/>
  <c r="E9" i="1" s="1"/>
  <c r="F9" i="1" s="1"/>
  <c r="D10" i="1"/>
  <c r="E10" i="1" s="1"/>
  <c r="F10" i="1" s="1"/>
  <c r="F11" i="1" l="1"/>
</calcChain>
</file>

<file path=xl/sharedStrings.xml><?xml version="1.0" encoding="utf-8"?>
<sst xmlns="http://schemas.openxmlformats.org/spreadsheetml/2006/main" count="11" uniqueCount="11">
  <si>
    <t>T</t>
  </si>
  <si>
    <t>c1</t>
  </si>
  <si>
    <t>&lt;c1&lt;</t>
  </si>
  <si>
    <t>&lt;c2&lt;</t>
  </si>
  <si>
    <t>Yexp</t>
  </si>
  <si>
    <t>Ycal</t>
  </si>
  <si>
    <t>Y=c1*exp(c2/T)</t>
  </si>
  <si>
    <t>VARIABLES</t>
  </si>
  <si>
    <t>c2</t>
  </si>
  <si>
    <t>error</t>
  </si>
  <si>
    <t>error^2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</si>
</sst>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tabSelected="1" workbookViewId="0">
      <selection activeCell="H1" sqref="H1"/>
    </sheetView>
  </sheetViews>
  <sheetFormatPr baseColWidth="10" defaultRowHeight="14.4" x14ac:dyDescent="0.3"/>
  <sheetData>
    <row r="1" spans="1:6" x14ac:dyDescent="0.3">
      <c r="A1" t="s">
        <v>6</v>
      </c>
      <c r="C1" t="s">
        <v>7</v>
      </c>
    </row>
    <row r="2" spans="1:6" x14ac:dyDescent="0.3">
      <c r="C2" t="s">
        <v>1</v>
      </c>
      <c r="D2">
        <v>0.30052859035495832</v>
      </c>
    </row>
    <row r="3" spans="1:6" x14ac:dyDescent="0.3">
      <c r="C3" t="s">
        <v>8</v>
      </c>
      <c r="D3">
        <v>74.979231508832854</v>
      </c>
    </row>
    <row r="5" spans="1:6" x14ac:dyDescent="0.3">
      <c r="B5" t="s">
        <v>0</v>
      </c>
      <c r="C5" t="s">
        <v>4</v>
      </c>
      <c r="D5" t="s">
        <v>5</v>
      </c>
      <c r="E5" t="s">
        <v>9</v>
      </c>
      <c r="F5" t="s">
        <v>10</v>
      </c>
    </row>
    <row r="6" spans="1:6" x14ac:dyDescent="0.3">
      <c r="B6">
        <v>100</v>
      </c>
      <c r="C6">
        <v>0.63</v>
      </c>
      <c r="D6">
        <f>$D$2*EXP($D$3/B6)</f>
        <v>0.63608691140089546</v>
      </c>
      <c r="E6">
        <f>C6-D6</f>
        <v>-6.0869114008954561E-3</v>
      </c>
      <c r="F6">
        <f>E6^2</f>
        <v>3.7050490402351085E-5</v>
      </c>
    </row>
    <row r="7" spans="1:6" x14ac:dyDescent="0.3">
      <c r="B7">
        <v>110</v>
      </c>
      <c r="C7" s="1">
        <v>0.6</v>
      </c>
      <c r="D7">
        <f t="shared" ref="D7:D10" si="0">$D$2*EXP($D$3/B7)</f>
        <v>0.59417403782186529</v>
      </c>
      <c r="E7">
        <f t="shared" ref="E7:E10" si="1">C7-D7</f>
        <v>5.8259621781346915E-3</v>
      </c>
      <c r="F7">
        <f t="shared" ref="F7:F10" si="2">E7^2</f>
        <v>3.3941835301055916E-5</v>
      </c>
    </row>
    <row r="8" spans="1:6" x14ac:dyDescent="0.3">
      <c r="B8">
        <v>120</v>
      </c>
      <c r="C8">
        <v>0.56999999999999995</v>
      </c>
      <c r="D8">
        <f t="shared" si="0"/>
        <v>0.56136415989392707</v>
      </c>
      <c r="E8">
        <f t="shared" si="1"/>
        <v>8.6358401060728784E-3</v>
      </c>
      <c r="F8">
        <f t="shared" si="2"/>
        <v>7.4577734337656819E-5</v>
      </c>
    </row>
    <row r="9" spans="1:6" x14ac:dyDescent="0.3">
      <c r="B9">
        <v>130</v>
      </c>
      <c r="C9">
        <v>0.53</v>
      </c>
      <c r="D9">
        <f t="shared" si="0"/>
        <v>0.53502111390506124</v>
      </c>
      <c r="E9">
        <f t="shared" si="1"/>
        <v>-5.0211139050612141E-3</v>
      </c>
      <c r="F9">
        <f t="shared" si="2"/>
        <v>2.5211584847599074E-5</v>
      </c>
    </row>
    <row r="10" spans="1:6" x14ac:dyDescent="0.3">
      <c r="B10">
        <v>140</v>
      </c>
      <c r="C10">
        <v>0.51</v>
      </c>
      <c r="D10">
        <f t="shared" si="0"/>
        <v>0.51342749996704296</v>
      </c>
      <c r="E10">
        <f t="shared" si="1"/>
        <v>-3.4274999670429462E-3</v>
      </c>
      <c r="F10">
        <f t="shared" si="2"/>
        <v>1.1747756024079398E-5</v>
      </c>
    </row>
    <row r="11" spans="1:6" x14ac:dyDescent="0.3">
      <c r="F11">
        <f>SUM(F6:F10)</f>
        <v>1.8252940091274234E-4</v>
      </c>
    </row>
    <row r="12" spans="1:6" x14ac:dyDescent="0.3">
      <c r="A12">
        <v>0</v>
      </c>
      <c r="B12" t="s">
        <v>2</v>
      </c>
      <c r="C12">
        <v>1</v>
      </c>
    </row>
    <row r="13" spans="1:6" x14ac:dyDescent="0.3">
      <c r="A13">
        <v>50</v>
      </c>
      <c r="B13" t="s">
        <v>3</v>
      </c>
      <c r="C13">
        <v>80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de Windows</dc:creator>
  <cp:lastModifiedBy>Usuario de Windows</cp:lastModifiedBy>
  <dcterms:created xsi:type="dcterms:W3CDTF">2021-05-18T20:00:56Z</dcterms:created>
  <dcterms:modified xsi:type="dcterms:W3CDTF">2021-05-18T20:19:26Z</dcterms:modified>
</cp:coreProperties>
</file>